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0" windowWidth="19320" windowHeight="83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9" i="1" l="1"/>
  <c r="F19" i="1"/>
  <c r="G13" i="1"/>
  <c r="F13" i="1"/>
  <c r="G11" i="1"/>
  <c r="F11" i="1"/>
  <c r="G8" i="1" l="1"/>
  <c r="F8" i="1"/>
  <c r="G10" i="1"/>
  <c r="F10" i="1"/>
  <c r="F17" i="1" l="1"/>
</calcChain>
</file>

<file path=xl/sharedStrings.xml><?xml version="1.0" encoding="utf-8"?>
<sst xmlns="http://schemas.openxmlformats.org/spreadsheetml/2006/main" count="45" uniqueCount="38">
  <si>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</si>
  <si>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</si>
  <si>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</si>
  <si>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</si>
  <si>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</si>
  <si>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</si>
  <si>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</si>
  <si>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2</t>
  </si>
  <si>
    <t>Администрации Переславль-Залесского муниципального округа</t>
  </si>
  <si>
    <t>ИТОГО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</si>
  <si>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</si>
  <si>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Уточнение бюджетных ассигнований на основании заявки  Администрации Переславль-Залесского муниципального округа</t>
  </si>
  <si>
    <t>0502</t>
  </si>
  <si>
    <t>ГЦП "Комплексная программа модернизации и реформирования жилищно-коммунального хозяйства Переславль-Залесского муниципального округа Ярославской области"</t>
  </si>
  <si>
    <r>
      <t>Внесение изменений в сводную бюджетную роспись на плановый период 2026 и 2027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17 октября 2025 года</t>
    </r>
  </si>
  <si>
    <t>ГЦП " Развитие физической культуры и спорта Переславль-Залесского муниципального округай Ярославской области"</t>
  </si>
  <si>
    <t>0112</t>
  </si>
  <si>
    <t>05.3.02.S8590</t>
  </si>
  <si>
    <t>Организация зон отдыха и катания на коньках в зимний период на общественных территориях муниципальных образований Ярославской области</t>
  </si>
  <si>
    <t>уведомление министерства строительства и ЖКХ ЯО от 03.10.2025 №924/395</t>
  </si>
  <si>
    <t>05.3.02.88590</t>
  </si>
  <si>
    <t>06.1.01.84900</t>
  </si>
  <si>
    <t>Мероприятия по модернизации и реформированию жилищно-коммунального хозяйства</t>
  </si>
  <si>
    <t>ГЦП "Социальная поддержка населения Переславль-Залесского муниципального округа Ярославской области"</t>
  </si>
  <si>
    <t>1002</t>
  </si>
  <si>
    <t>02.1.02.70850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</si>
  <si>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</si>
  <si>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уведомление министерства труда и социальной поддержки населения о 03.10.2025 №4</t>
  </si>
  <si>
    <t>1004</t>
  </si>
  <si>
    <t>01.1.03.70500</t>
  </si>
  <si>
    <t>Субвенция на государственную поддержку опеки и попечительства</t>
  </si>
  <si>
    <t>уведомление министерства финансов от 03.10.2025 №4</t>
  </si>
  <si>
    <t>2026 год (руб.)</t>
  </si>
  <si>
    <t>2027год (руб.)</t>
  </si>
  <si>
    <t>0701</t>
  </si>
  <si>
    <t>01.1.01.71460</t>
  </si>
  <si>
    <t>Субвенция на организацию образовательного процесса</t>
  </si>
  <si>
    <t>от 17.10.2025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</si>
</sst>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4" fontId="9" fillId="0" borderId="1" xfId="8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9" fontId="4" fillId="0" borderId="3" xfId="0" applyNumberFormat="1" applyFont="1" applyFill="1" applyBorder="1" applyAlignment="1">
      <alignment horizontal="center" vertical="center"/>
    </xf>
    <xf numFmtId="43" fontId="4" fillId="0" borderId="3" xfId="8" applyNumberFormat="1" applyFont="1" applyFill="1" applyBorder="1" applyAlignment="1">
      <alignment horizontal="center" vertical="center" wrapText="1"/>
    </xf>
    <xf numFmtId="43" fontId="9" fillId="0" borderId="3" xfId="8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3" fontId="9" fillId="0" borderId="3" xfId="8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3" fontId="4" fillId="0" borderId="3" xfId="8" applyFont="1" applyFill="1" applyBorder="1" applyAlignment="1">
      <alignment horizontal="center" vertical="center" wrapText="1"/>
    </xf>
    <xf numFmtId="43" fontId="4" fillId="0" borderId="3" xfId="8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3" fontId="4" fillId="0" borderId="1" xfId="8" applyFont="1" applyFill="1" applyBorder="1" applyAlignment="1">
      <alignment horizontal="center" vertical="center" wrapText="1"/>
    </xf>
    <xf numFmtId="2" fontId="4" fillId="0" borderId="1" xfId="8" applyNumberFormat="1" applyFont="1" applyFill="1" applyBorder="1" applyAlignment="1">
      <alignment horizontal="center" vertical="center" wrapText="1"/>
    </xf>
    <xf numFmtId="2" fontId="4" fillId="0" borderId="3" xfId="8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zoomScaleNormal="100" workbookViewId="0">
      <selection activeCell="J8" sqref="J8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31" t="s">
        <v>7</v>
      </c>
      <c r="B1" s="31"/>
      <c r="C1" s="31"/>
      <c r="D1" s="31"/>
      <c r="E1" s="31"/>
      <c r="F1" s="31"/>
      <c r="G1" s="31"/>
      <c r="H1" s="31"/>
    </row>
    <row r="2" spans="1:8" x14ac:dyDescent="0.25">
      <c r="A2" s="31" t="s">
        <v>6</v>
      </c>
      <c r="B2" s="31"/>
      <c r="C2" s="31"/>
      <c r="D2" s="31"/>
      <c r="E2" s="31"/>
      <c r="F2" s="31"/>
      <c r="G2" s="31"/>
      <c r="H2" s="31"/>
    </row>
    <row r="3" spans="1:8" x14ac:dyDescent="0.25">
      <c r="A3" s="31" t="s">
        <v>8</v>
      </c>
      <c r="B3" s="31"/>
      <c r="C3" s="31"/>
      <c r="D3" s="31"/>
      <c r="E3" s="31"/>
      <c r="F3" s="31"/>
      <c r="G3" s="31"/>
      <c r="H3" s="31"/>
    </row>
    <row r="4" spans="1:8" x14ac:dyDescent="0.25">
      <c r="A4" s="7"/>
      <c r="B4" s="7"/>
      <c r="C4" s="7"/>
      <c r="D4" s="23"/>
      <c r="E4" s="23"/>
      <c r="F4" s="23"/>
      <c r="G4" s="31" t="s">
        <v>37</v>
      </c>
      <c r="H4" s="31"/>
    </row>
    <row r="5" spans="1:8" x14ac:dyDescent="0.25">
      <c r="A5" s="6"/>
      <c r="B5" s="6"/>
      <c r="C5" s="6"/>
      <c r="D5" s="23"/>
      <c r="E5" s="23"/>
      <c r="F5" s="23"/>
      <c r="G5" s="31"/>
      <c r="H5" s="31"/>
    </row>
    <row r="6" spans="1:8" ht="60.75" customHeight="1" x14ac:dyDescent="0.25">
      <c r="A6" s="30" t="s">
        <v>14</v>
      </c>
      <c r="B6" s="30"/>
      <c r="C6" s="30"/>
      <c r="D6" s="30"/>
      <c r="E6" s="30"/>
      <c r="F6" s="30"/>
      <c r="G6" s="30"/>
      <c r="H6" s="30"/>
    </row>
    <row r="7" spans="1:8" ht="40.5" customHeight="1" x14ac:dyDescent="0.25">
      <c r="A7" s="9" t="s">
        <v>2</v>
      </c>
      <c r="B7" s="9" t="s">
        <v>5</v>
      </c>
      <c r="C7" s="9" t="s">
        <v>3</v>
      </c>
      <c r="D7" s="10" t="s">
        <v>0</v>
      </c>
      <c r="E7" s="11" t="s">
        <v>4</v>
      </c>
      <c r="F7" s="12" t="s">
        <v>32</v>
      </c>
      <c r="G7" s="12" t="s">
        <v>33</v>
      </c>
      <c r="H7" s="13" t="s">
        <v>1</v>
      </c>
    </row>
    <row r="8" spans="1:8" ht="87.75" customHeight="1" x14ac:dyDescent="0.25">
      <c r="A8" s="20"/>
      <c r="B8" s="20"/>
      <c r="C8" s="20"/>
      <c r="D8" s="22"/>
      <c r="E8" s="21" t="s">
        <v>10</v>
      </c>
      <c r="F8" s="29">
        <f>SUM(F9:F10)</f>
        <v>6063318</v>
      </c>
      <c r="G8" s="29">
        <f>SUM(G9:G10)</f>
        <v>6063318</v>
      </c>
      <c r="H8" s="19"/>
    </row>
    <row r="9" spans="1:8" ht="87.75" customHeight="1" x14ac:dyDescent="0.25">
      <c r="A9" s="20">
        <v>203</v>
      </c>
      <c r="B9" s="24" t="s">
        <v>28</v>
      </c>
      <c r="C9" s="20">
        <v>300</v>
      </c>
      <c r="D9" s="28" t="s">
        <v>29</v>
      </c>
      <c r="E9" s="27" t="s">
        <v>30</v>
      </c>
      <c r="F9" s="32">
        <v>76761</v>
      </c>
      <c r="G9" s="32">
        <v>76761</v>
      </c>
      <c r="H9" s="27" t="s">
        <v>31</v>
      </c>
    </row>
    <row r="10" spans="1:8" ht="87.75" customHeight="1" x14ac:dyDescent="0.25">
      <c r="A10" s="20">
        <v>203</v>
      </c>
      <c r="B10" s="24" t="s">
        <v>34</v>
      </c>
      <c r="C10" s="20">
        <v>600</v>
      </c>
      <c r="D10" s="28" t="s">
        <v>35</v>
      </c>
      <c r="E10" s="27" t="s">
        <v>36</v>
      </c>
      <c r="F10" s="33">
        <f>2032401+3954156</f>
        <v>5986557</v>
      </c>
      <c r="G10" s="33">
        <f>2032401+3954156</f>
        <v>5986557</v>
      </c>
      <c r="H10" s="27" t="s">
        <v>31</v>
      </c>
    </row>
    <row r="11" spans="1:8" ht="87.75" customHeight="1" x14ac:dyDescent="0.25">
      <c r="A11" s="20"/>
      <c r="B11" s="24"/>
      <c r="C11" s="20"/>
      <c r="D11" s="22"/>
      <c r="E11" s="21" t="s">
        <v>23</v>
      </c>
      <c r="F11" s="26">
        <f>SUM(F12)</f>
        <v>3605388</v>
      </c>
      <c r="G11" s="26">
        <f>SUM(G12)</f>
        <v>3605388</v>
      </c>
      <c r="H11" s="27"/>
    </row>
    <row r="12" spans="1:8" ht="87.75" customHeight="1" x14ac:dyDescent="0.25">
      <c r="A12" s="20">
        <v>206</v>
      </c>
      <c r="B12" s="24" t="s">
        <v>24</v>
      </c>
      <c r="C12" s="20">
        <v>600</v>
      </c>
      <c r="D12" s="34" t="s">
        <v>25</v>
      </c>
      <c r="E12" s="17" t="s">
        <v>26</v>
      </c>
      <c r="F12" s="25">
        <v>3605388</v>
      </c>
      <c r="G12" s="25">
        <v>3605388</v>
      </c>
      <c r="H12" s="17" t="s">
        <v>27</v>
      </c>
    </row>
    <row r="13" spans="1:8" ht="87.75" customHeight="1" x14ac:dyDescent="0.25">
      <c r="A13" s="20"/>
      <c r="B13" s="24"/>
      <c r="C13" s="20"/>
      <c r="D13" s="28"/>
      <c r="E13" s="21" t="s">
        <v>15</v>
      </c>
      <c r="F13" s="29">
        <f>SUM(F14:F16)</f>
        <v>33305260</v>
      </c>
      <c r="G13" s="29">
        <f>SUM(G14:G16)</f>
        <v>0</v>
      </c>
      <c r="H13" s="27"/>
    </row>
    <row r="14" spans="1:8" ht="87.75" customHeight="1" x14ac:dyDescent="0.25">
      <c r="A14" s="9">
        <v>208</v>
      </c>
      <c r="B14" s="35" t="s">
        <v>16</v>
      </c>
      <c r="C14" s="9">
        <v>200</v>
      </c>
      <c r="D14" s="34" t="s">
        <v>17</v>
      </c>
      <c r="E14" s="17" t="s">
        <v>18</v>
      </c>
      <c r="F14" s="36">
        <v>24000000</v>
      </c>
      <c r="G14" s="37">
        <v>0</v>
      </c>
      <c r="H14" s="17" t="s">
        <v>19</v>
      </c>
    </row>
    <row r="15" spans="1:8" ht="87.75" customHeight="1" x14ac:dyDescent="0.25">
      <c r="A15" s="9">
        <v>208</v>
      </c>
      <c r="B15" s="35" t="s">
        <v>16</v>
      </c>
      <c r="C15" s="9">
        <v>200</v>
      </c>
      <c r="D15" s="34" t="s">
        <v>17</v>
      </c>
      <c r="E15" s="17" t="s">
        <v>18</v>
      </c>
      <c r="F15" s="32">
        <v>2666667</v>
      </c>
      <c r="G15" s="38">
        <v>0</v>
      </c>
      <c r="H15" s="39" t="s">
        <v>11</v>
      </c>
    </row>
    <row r="16" spans="1:8" ht="87.75" customHeight="1" x14ac:dyDescent="0.25">
      <c r="A16" s="20">
        <v>208</v>
      </c>
      <c r="B16" s="24" t="s">
        <v>16</v>
      </c>
      <c r="C16" s="20">
        <v>200</v>
      </c>
      <c r="D16" s="28" t="s">
        <v>20</v>
      </c>
      <c r="E16" s="27" t="s">
        <v>18</v>
      </c>
      <c r="F16" s="32">
        <v>6638593</v>
      </c>
      <c r="G16" s="38">
        <v>0</v>
      </c>
      <c r="H16" s="40"/>
    </row>
    <row r="17" spans="1:8" ht="87.75" customHeight="1" x14ac:dyDescent="0.25">
      <c r="A17" s="20"/>
      <c r="B17" s="24"/>
      <c r="C17" s="20"/>
      <c r="D17" s="22"/>
      <c r="E17" s="21" t="s">
        <v>13</v>
      </c>
      <c r="F17" s="26">
        <f>SUM(F18)</f>
        <v>-9305260</v>
      </c>
      <c r="G17" s="26"/>
      <c r="H17" s="27"/>
    </row>
    <row r="18" spans="1:8" ht="97.5" customHeight="1" x14ac:dyDescent="0.25">
      <c r="A18" s="20">
        <v>208</v>
      </c>
      <c r="B18" s="24" t="s">
        <v>12</v>
      </c>
      <c r="C18" s="20">
        <v>400</v>
      </c>
      <c r="D18" s="28" t="s">
        <v>21</v>
      </c>
      <c r="E18" s="27" t="s">
        <v>22</v>
      </c>
      <c r="F18" s="25">
        <v>-9305260</v>
      </c>
      <c r="G18" s="38">
        <v>0</v>
      </c>
      <c r="H18" s="27" t="s">
        <v>11</v>
      </c>
    </row>
    <row r="19" spans="1:8" ht="39.75" customHeight="1" x14ac:dyDescent="0.25">
      <c r="A19" s="9"/>
      <c r="B19" s="9"/>
      <c r="C19" s="14"/>
      <c r="D19" s="15"/>
      <c r="E19" s="18" t="s">
        <v>9</v>
      </c>
      <c r="F19" s="16">
        <f>SUM(F8+F11+F13+F17)</f>
        <v>33668706</v>
      </c>
      <c r="G19" s="16">
        <f>SUM(G8+G11+G13+G17)</f>
        <v>9668706</v>
      </c>
      <c r="H19" s="17"/>
    </row>
    <row r="20" spans="1:8" ht="109.5" customHeight="1" x14ac:dyDescent="0.35">
      <c r="G20" s="3"/>
    </row>
    <row r="21" spans="1:8" ht="30.75" customHeight="1" x14ac:dyDescent="0.25">
      <c r="H21" s="8"/>
    </row>
    <row r="22" spans="1:8" ht="166.5" customHeight="1" x14ac:dyDescent="0.25"/>
    <row r="23" spans="1:8" ht="166.5" customHeight="1" x14ac:dyDescent="0.25"/>
    <row r="24" spans="1:8" ht="166.5" customHeight="1" x14ac:dyDescent="0.25"/>
    <row r="25" spans="1:8" ht="166.5" customHeight="1" x14ac:dyDescent="0.25"/>
    <row r="26" spans="1:8" ht="21.75" customHeight="1" x14ac:dyDescent="0.25"/>
    <row r="27" spans="1:8" ht="67.5" customHeight="1" x14ac:dyDescent="0.25"/>
    <row r="28" spans="1:8" ht="67.5" customHeight="1" x14ac:dyDescent="0.25"/>
    <row r="29" spans="1:8" ht="67.5" customHeight="1" x14ac:dyDescent="0.25"/>
    <row r="30" spans="1:8" ht="177" customHeight="1" x14ac:dyDescent="0.25"/>
  </sheetData>
  <mergeCells count="7">
    <mergeCell ref="H15:H16"/>
    <mergeCell ref="A6:H6"/>
    <mergeCell ref="A1:H1"/>
    <mergeCell ref="A2:H2"/>
    <mergeCell ref="A3:H3"/>
    <mergeCell ref="G4:H4"/>
    <mergeCell ref="G5:H5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2025-10-22T07:32:06Z</cp:lastPrinted>
  <dcterms:created xsi:type="dcterms:W3CDTF">2015-12-14T07:24:37Z</dcterms:created>
  <dcterms:modified xsi:type="dcterms:W3CDTF">2025-10-22T07:32:09Z</dcterms:modified>
</cp:coreProperties>
</file>